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spersonalcomputer/Dropbox/BIG/COMPANY_Internal/Marketing/Website/Lead Generators/Downloadables/Redesigned Files/Excel Files/"/>
    </mc:Choice>
  </mc:AlternateContent>
  <xr:revisionPtr revIDLastSave="0" documentId="13_ncr:1_{61A75837-8B55-D64B-93DE-52569CCBE98B}" xr6:coauthVersionLast="45" xr6:coauthVersionMax="45" xr10:uidLastSave="{00000000-0000-0000-0000-000000000000}"/>
  <workbookProtection workbookAlgorithmName="SHA-512" workbookHashValue="nTzjwEhwX6ESvPE670J71hLXA0KFYfqQMSP6Anieo/fsQebl/ser9rIXoxOLln5oQPnuUZxT7PF8eRt2PRgGFA==" workbookSaltValue="Rsi5LSHAhGj1ZmI5WIT+zw==" workbookSpinCount="100000" lockStructure="1"/>
  <bookViews>
    <workbookView xWindow="44640" yWindow="480" windowWidth="28800" windowHeight="15960" activeTab="1" xr2:uid="{97FFDD9E-C46B-4EE6-8E4B-3D5F79F65EEC}"/>
  </bookViews>
  <sheets>
    <sheet name="Instructions" sheetId="3" r:id="rId1"/>
    <sheet name="Growth Calculator" sheetId="1" r:id="rId2"/>
    <sheet name="Percentage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28" i="1" l="1"/>
  <c r="B29" i="1" s="1"/>
  <c r="B31" i="1" s="1"/>
  <c r="B21" i="1"/>
  <c r="B36" i="1" s="1"/>
  <c r="B13" i="1"/>
  <c r="B16" i="1"/>
  <c r="B22" i="1" s="1"/>
  <c r="B38" i="1" l="1"/>
  <c r="B18" i="1"/>
  <c r="B24" i="1" s="1"/>
  <c r="B40" i="1" l="1"/>
</calcChain>
</file>

<file path=xl/sharedStrings.xml><?xml version="1.0" encoding="utf-8"?>
<sst xmlns="http://schemas.openxmlformats.org/spreadsheetml/2006/main" count="30" uniqueCount="29">
  <si>
    <t>% of Clients from Customer Base Sold To This Year</t>
  </si>
  <si>
    <t>Penetration Rate</t>
  </si>
  <si>
    <t>Current Average Revenue Per Customer</t>
  </si>
  <si>
    <t>NEW Average Revenue Per Customer</t>
  </si>
  <si>
    <t>% of Current Clients You Could Be Selling To (Opportunity)</t>
  </si>
  <si>
    <t>NEW Average Revenue Per Customer (With Price Increase)</t>
  </si>
  <si>
    <t>Current Customer Opportunity</t>
  </si>
  <si>
    <t>Price Increase Opportunity: Prospects</t>
  </si>
  <si>
    <t>Price Increase Opportunity: Current Customers</t>
  </si>
  <si>
    <t>Price Increase Opportunity: Current Customers And Prospects</t>
  </si>
  <si>
    <t>Total # of Customers (Since Started Business)</t>
  </si>
  <si>
    <t>Total # of Customers Sold To This Year</t>
  </si>
  <si>
    <t>Total # of Customers (Yearly)</t>
  </si>
  <si>
    <t>Current Company Revenue for This Year</t>
  </si>
  <si>
    <t>If You Increased Your Prices by</t>
  </si>
  <si>
    <t>NEW Company Revenue for This Year</t>
  </si>
  <si>
    <t>Total # of Companies/People in Your Target Market</t>
  </si>
  <si>
    <t>% of Market You Can Win (Untapped Growth Potential)</t>
  </si>
  <si>
    <t>Total # of Current Prospects</t>
  </si>
  <si>
    <t>Company Win Rate</t>
  </si>
  <si>
    <t>NEW Total Forecasted Company Revenue for Year</t>
  </si>
  <si>
    <t>After Your Price Increase, Total Increased Revenue Generating Opportunity from Current Customers and Prospects</t>
  </si>
  <si>
    <t>After Your Price Increase, Total Increased Revenue Generating Opportunity from Current Customers</t>
  </si>
  <si>
    <t>WELCOME</t>
  </si>
  <si>
    <t>IF  YOU GET STUCK, FEEL FREE TO CONTACT US FOR HELP</t>
  </si>
  <si>
    <t>770-502-6295 OR  INFO@BLACKWOODIMPACTGROUP.COM</t>
  </si>
  <si>
    <t>1.  On the next tab, replace the sample data with your data.</t>
  </si>
  <si>
    <t>2. Then, our report will auto-calculate for you.</t>
  </si>
  <si>
    <t>REVENUE GROWTH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</si>
</sst>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1"/>
      <color rgb="FF222222"/>
      <name val="Arial"/>
      <family val="2"/>
    </font>
    <font>
      <sz val="10"/>
      <name val="Arial"/>
      <family val="2"/>
    </font>
    <font>
      <b/>
      <sz val="15"/>
      <color rgb="FF999999"/>
      <name val="Lato"/>
      <family val="2"/>
    </font>
    <font>
      <sz val="12"/>
      <color rgb="FF999999"/>
      <name val="Lato"/>
      <family val="2"/>
    </font>
    <font>
      <sz val="12"/>
      <name val="Arial"/>
      <family val="2"/>
    </font>
    <font>
      <b/>
      <sz val="8"/>
      <color rgb="FF232323"/>
      <name val="Lato"/>
      <family val="2"/>
    </font>
    <font>
      <b/>
      <sz val="14"/>
      <color theme="0"/>
      <name val="Lato Bold"/>
    </font>
    <font>
      <sz val="12"/>
      <color theme="0" tint="-0.499984740745262"/>
      <name val="Lato Regular"/>
    </font>
    <font>
      <b/>
      <sz val="12"/>
      <color theme="0" tint="-0.499984740745262"/>
      <name val="Lato Regular"/>
    </font>
    <font>
      <b/>
      <sz val="14"/>
      <color theme="0" tint="-0.499984740745262"/>
      <name val="Lato Regular"/>
    </font>
    <font>
      <b/>
      <sz val="20"/>
      <name val="Lato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2222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0" fillId="0" borderId="0" xfId="3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4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4" fontId="4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164" fontId="1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9" fontId="14" fillId="0" borderId="4" xfId="3" applyFont="1" applyFill="1" applyBorder="1" applyAlignment="1" applyProtection="1">
      <alignment horizontal="center" vertical="center" wrapText="1"/>
      <protection hidden="1"/>
    </xf>
    <xf numFmtId="9" fontId="13" fillId="0" borderId="4" xfId="3" applyFont="1" applyFill="1" applyBorder="1" applyAlignment="1" applyProtection="1">
      <alignment horizontal="center" vertical="center" wrapText="1"/>
      <protection hidden="1"/>
    </xf>
    <xf numFmtId="0" fontId="14" fillId="5" borderId="5" xfId="0" applyFont="1" applyFill="1" applyBorder="1" applyAlignment="1">
      <alignment horizontal="left" vertical="center" wrapText="1"/>
    </xf>
    <xf numFmtId="9" fontId="14" fillId="5" borderId="6" xfId="3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>
      <alignment horizontal="left" vertical="center" wrapText="1"/>
    </xf>
    <xf numFmtId="164" fontId="13" fillId="0" borderId="4" xfId="1" applyNumberFormat="1" applyFont="1" applyBorder="1" applyAlignment="1" applyProtection="1">
      <alignment horizontal="center" vertical="center"/>
      <protection hidden="1"/>
    </xf>
    <xf numFmtId="44" fontId="13" fillId="0" borderId="4" xfId="2" applyFont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horizontal="left" vertical="center" wrapText="1"/>
    </xf>
    <xf numFmtId="44" fontId="14" fillId="2" borderId="4" xfId="2" applyFont="1" applyFill="1" applyBorder="1" applyAlignment="1" applyProtection="1">
      <alignment horizontal="center" vertical="center"/>
      <protection hidden="1"/>
    </xf>
    <xf numFmtId="44" fontId="13" fillId="0" borderId="4" xfId="2" applyFont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wrapText="1"/>
    </xf>
    <xf numFmtId="9" fontId="13" fillId="6" borderId="4" xfId="3" applyFont="1" applyFill="1" applyBorder="1" applyAlignment="1" applyProtection="1">
      <alignment horizontal="center" vertical="center"/>
      <protection locked="0"/>
    </xf>
    <xf numFmtId="44" fontId="13" fillId="0" borderId="4" xfId="2" applyFont="1" applyBorder="1" applyAlignment="1" applyProtection="1">
      <alignment horizontal="center" vertical="center"/>
      <protection hidden="1"/>
    </xf>
    <xf numFmtId="44" fontId="14" fillId="2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Border="1" applyAlignment="1">
      <alignment horizontal="left" vertical="center" wrapText="1"/>
    </xf>
    <xf numFmtId="44" fontId="14" fillId="0" borderId="4" xfId="0" applyNumberFormat="1" applyFont="1" applyBorder="1" applyAlignment="1" applyProtection="1">
      <alignment horizontal="center" vertical="center"/>
      <protection hidden="1"/>
    </xf>
    <xf numFmtId="44" fontId="14" fillId="5" borderId="6" xfId="0" applyNumberFormat="1" applyFont="1" applyFill="1" applyBorder="1" applyAlignment="1" applyProtection="1">
      <alignment horizontal="center" vertical="center"/>
      <protection hidden="1"/>
    </xf>
    <xf numFmtId="164" fontId="13" fillId="0" borderId="4" xfId="1" applyNumberFormat="1" applyFont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5" fontId="14" fillId="0" borderId="4" xfId="3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9" fontId="14" fillId="5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locked="0"/>
    </xf>
    <xf numFmtId="44" fontId="14" fillId="0" borderId="4" xfId="0" applyNumberFormat="1" applyFont="1" applyFill="1" applyBorder="1" applyAlignment="1" applyProtection="1">
      <alignment horizontal="center" vertical="center"/>
      <protection hidden="1"/>
    </xf>
    <xf numFmtId="0" fontId="15" fillId="5" borderId="5" xfId="0" applyFont="1" applyFill="1" applyBorder="1" applyAlignment="1">
      <alignment horizontal="left" vertical="center" wrapText="1"/>
    </xf>
    <xf numFmtId="44" fontId="15" fillId="5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A6A6A6"/>
      <color rgb="FF222222"/>
      <color rgb="FFFFFF5B"/>
      <color rgb="FFA7D971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bg1">
                    <a:lumMod val="50000"/>
                  </a:schemeClr>
                </a:solidFill>
              </a:rPr>
              <a:t>Revenue Generating Opportunity for Your Company</a:t>
            </a:r>
          </a:p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600" b="1">
                <a:solidFill>
                  <a:schemeClr val="bg1">
                    <a:lumMod val="50000"/>
                  </a:schemeClr>
                </a:solidFill>
              </a:rPr>
              <a:t>With Price Increase</a:t>
            </a:r>
          </a:p>
        </c:rich>
      </c:tx>
      <c:layout>
        <c:manualLayout>
          <c:xMode val="edge"/>
          <c:yMode val="edge"/>
          <c:x val="0.19888121096094968"/>
          <c:y val="4.4946557827171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'Growth Calculator'!$A$18</c:f>
              <c:strCache>
                <c:ptCount val="1"/>
                <c:pt idx="0">
                  <c:v>Current Company Revenue for This Year</c:v>
                </c:pt>
              </c:strCache>
            </c:strRef>
          </c:tx>
          <c:spPr>
            <a:solidFill>
              <a:srgbClr val="22222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222222"/>
              </a:solidFill>
              <a:ln>
                <a:solidFill>
                  <a:schemeClr val="accent5"/>
                </a:solidFill>
              </a:ln>
              <a:effectLst/>
              <a:sp3d>
                <a:contourClr>
                  <a:schemeClr val="accent5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3E-4533-A139-3174AA13B724}"/>
              </c:ext>
            </c:extLst>
          </c:dPt>
          <c:dLbls>
            <c:dLbl>
              <c:idx val="0"/>
              <c:layout>
                <c:manualLayout>
                  <c:x val="0"/>
                  <c:y val="0.257364341085271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E-4533-A139-3174AA13B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'Growth Calculator'!$B$18</c:f>
              <c:numCache>
                <c:formatCode>_("$"* #,##0.00_);_("$"* \(#,##0.00\);_("$"* "-"??_);_(@_)</c:formatCode>
                <c:ptCount val="1"/>
                <c:pt idx="0">
                  <c:v>14000000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E-4533-A139-3174AA13B724}"/>
            </c:ext>
          </c:extLst>
        </c:ser>
        <c:ser>
          <c:idx val="1"/>
          <c:order val="1"/>
          <c:tx>
            <c:strRef>
              <c:f>'Growth Calculator'!$A$22</c:f>
              <c:strCache>
                <c:ptCount val="1"/>
                <c:pt idx="0">
                  <c:v>NEW Company Revenue for This Year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03E-4533-A139-3174AA13B724}"/>
              </c:ext>
            </c:extLst>
          </c:dPt>
          <c:dLbls>
            <c:dLbl>
              <c:idx val="0"/>
              <c:layout>
                <c:manualLayout>
                  <c:x val="-8.0881423274932898E-17"/>
                  <c:y val="0.25116279069767444"/>
                </c:manualLayout>
              </c:layout>
              <c:tx>
                <c:rich>
                  <a:bodyPr/>
                  <a:lstStyle/>
                  <a:p>
                    <a:fld id="{4EF7D6DE-7814-47E9-B943-09E15E4F9DD9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03E-4533-A139-3174AA13B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'Growth Calculator'!$B$22</c:f>
              <c:numCache>
                <c:formatCode>_("$"* #,##0.00_);_("$"* \(#,##0.00\);_("$"* "-"??_);_(@_)</c:formatCode>
                <c:ptCount val="1"/>
                <c:pt idx="0">
                  <c:v>16800000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E-4533-A139-3174AA13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7449967"/>
        <c:axId val="883832111"/>
        <c:axId val="0"/>
      </c:bar3DChart>
      <c:catAx>
        <c:axId val="9374499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3832111"/>
        <c:crosses val="autoZero"/>
        <c:auto val="1"/>
        <c:lblAlgn val="ctr"/>
        <c:lblOffset val="100"/>
        <c:noMultiLvlLbl val="0"/>
      </c:catAx>
      <c:valAx>
        <c:axId val="883832111"/>
        <c:scaling>
          <c:orientation val="minMax"/>
          <c:max val="2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Lato" panose="020F0502020204030203" pitchFamily="34" charset="77"/>
                <a:ea typeface="+mn-ea"/>
                <a:cs typeface="+mn-cs"/>
              </a:defRPr>
            </a:pPr>
            <a:endParaRPr lang="en-US"/>
          </a:p>
        </c:txPr>
        <c:crossAx val="937449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>
                  <a:lumMod val="50000"/>
                </a:schemeClr>
              </a:solidFill>
              <a:latin typeface="Lato" panose="020F0502020204030203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Lato" panose="020F0502020204030203" pitchFamily="34" charset="77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  <a:latin typeface="Lato" panose="020F0502020204030203" pitchFamily="34" charset="77"/>
              </a:rPr>
              <a:t>Repeat Business </a:t>
            </a:r>
            <a:r>
              <a:rPr lang="en-US" baseline="0">
                <a:solidFill>
                  <a:schemeClr val="bg1">
                    <a:lumMod val="50000"/>
                  </a:schemeClr>
                </a:solidFill>
                <a:latin typeface="Lato" panose="020F0502020204030203" pitchFamily="34" charset="77"/>
              </a:rPr>
              <a:t>Opportunity</a:t>
            </a:r>
            <a:endParaRPr lang="en-US">
              <a:solidFill>
                <a:schemeClr val="bg1">
                  <a:lumMod val="50000"/>
                </a:schemeClr>
              </a:solidFill>
              <a:latin typeface="Lato" panose="020F0502020204030203" pitchFamily="34" charset="77"/>
            </a:endParaRPr>
          </a:p>
        </c:rich>
      </c:tx>
      <c:layout>
        <c:manualLayout>
          <c:xMode val="edge"/>
          <c:yMode val="edge"/>
          <c:x val="0.28488293005696474"/>
          <c:y val="3.9325983606328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bg1">
                  <a:lumMod val="50000"/>
                </a:schemeClr>
              </a:solidFill>
              <a:latin typeface="Lato" panose="020F0502020204030203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488764044943821"/>
          <c:y val="0.18368768773453867"/>
          <c:w val="0.7019392322679312"/>
          <c:h val="0.5140499338322849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22222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577C-4C61-9BB0-31D485F5771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577C-4C61-9BB0-31D485F57716}"/>
              </c:ext>
            </c:extLst>
          </c:dPt>
          <c:dLbls>
            <c:dLbl>
              <c:idx val="0"/>
              <c:layout>
                <c:manualLayout>
                  <c:x val="0.11431324711354086"/>
                  <c:y val="-2.66614173228346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C-4C61-9BB0-31D485F57716}"/>
                </c:ext>
              </c:extLst>
            </c:dLbl>
            <c:dLbl>
              <c:idx val="1"/>
              <c:layout>
                <c:manualLayout>
                  <c:x val="-6.9055036514218113E-2"/>
                  <c:y val="1.1374318594791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800" b="1" i="0" u="none" strike="noStrike" kern="1200" baseline="0">
                        <a:solidFill>
                          <a:schemeClr val="bg1">
                            <a:lumMod val="50000"/>
                          </a:schemeClr>
                        </a:solidFill>
                        <a:latin typeface="Lato Black" panose="020F0502020204030203" pitchFamily="34" charset="77"/>
                        <a:ea typeface="+mn-ea"/>
                        <a:cs typeface="+mn-cs"/>
                      </a:defRPr>
                    </a:pPr>
                    <a:fld id="{BF76F995-7A8A-413B-BFA1-7C9AEA8999A6}" type="PERCENTAGE">
                      <a:rPr lang="en-US" sz="1800" b="1" i="0" baseline="0">
                        <a:solidFill>
                          <a:schemeClr val="bg1">
                            <a:lumMod val="50000"/>
                          </a:schemeClr>
                        </a:solidFill>
                        <a:latin typeface="Lato Black" panose="020F0502020204030203" pitchFamily="34" charset="77"/>
                      </a:rPr>
                      <a:pPr>
                        <a:defRPr sz="1800">
                          <a:solidFill>
                            <a:schemeClr val="bg1">
                              <a:lumMod val="50000"/>
                            </a:schemeClr>
                          </a:solidFill>
                          <a:latin typeface="Lato Black" panose="020F0502020204030203" pitchFamily="34" charset="77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Lato Black" panose="020F0502020204030203" pitchFamily="34" charset="77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71876288370606"/>
                      <c:h val="0.150142211726378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77C-4C61-9BB0-31D485F57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Lato Black" panose="020F0502020204030203" pitchFamily="34" charset="77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('Growth Calculator'!$A$11,'Growth Calculator'!$A$13)</c:f>
              <c:strCache>
                <c:ptCount val="2"/>
                <c:pt idx="0">
                  <c:v>% of Clients from Customer Base Sold To This Year</c:v>
                </c:pt>
                <c:pt idx="1">
                  <c:v>% of Current Clients You Could Be Selling To (Opportunity)</c:v>
                </c:pt>
              </c:strCache>
            </c:strRef>
          </c:cat>
          <c:val>
            <c:numRef>
              <c:f>('Growth Calculator'!$B$11,'Growth Calculator'!$B$13)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C-4C61-9BB0-31D485F5771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33562741770492"/>
          <c:y val="0.81059194134859602"/>
          <c:w val="0.75601033413176888"/>
          <c:h val="0.1663060689526698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>
                  <a:lumMod val="50000"/>
                </a:schemeClr>
              </a:solidFill>
              <a:latin typeface="Lato" panose="020F0502020204030203" pitchFamily="34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2819400</xdr:colOff>
      <xdr:row>2</xdr:row>
      <xdr:rowOff>136525</xdr:rowOff>
    </xdr:from>
    <xdr:ext cx="1562100" cy="17716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18ED170B-5595-A74E-B37D-291F7234AF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0" y="517525"/>
          <a:ext cx="1562100" cy="17716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1384767</xdr:colOff>
      <xdr:row>25</xdr:row>
      <xdr:rowOff>14170</xdr:rowOff>
    </xdr:from>
    <xdr:to>
      <xdr:col>13</xdr:col>
      <xdr:colOff>0</xdr:colOff>
      <xdr:row>40</xdr:row>
      <xdr:rowOff>23811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625E9D-150B-4288-8C60-59D147B96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1381487</xdr:colOff>
      <xdr:row>7</xdr:row>
      <xdr:rowOff>4135</xdr:rowOff>
    </xdr:from>
    <xdr:to>
      <xdr:col>12</xdr:col>
      <xdr:colOff>596515</xdr:colOff>
      <xdr:row>24</xdr:row>
      <xdr:rowOff>14191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D21C01-7BD0-4CB3-80F6-0BF7592F8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745153</xdr:colOff>
      <xdr:row>4</xdr:row>
      <xdr:rowOff>56445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CA7E77-D09E-FB4D-A9E1-972424F75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153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8621-4A9D-424F-8E3A-9BDD72FE017D}">
  <dimension ref="A7:C25"/>
  <sheetViews>
    <sheetView showGridLines="0" workbookViewId="0">
      <selection activeCell="C12" sqref="C12"/>
    </sheetView>
  </sheetViews>
  <sheetFormatPr baseColWidth="10" defaultColWidth="14.5" defaultRowHeight="15.75" customHeight="1"/>
  <cols>
    <col min="1" max="1" width="11.33203125" style="17" customWidth="1"/>
    <col min="2" max="2" width="93.83203125" style="17" customWidth="1"/>
    <col min="3" max="16384" width="14.5" style="17"/>
  </cols>
  <sheetData>
    <row r="7" spans="2:2" ht="15"/>
    <row r="8" spans="2:2" ht="15"/>
    <row r="9" spans="2:2" ht="15"/>
    <row r="15" spans="2:2" ht="15">
      <c r="B15" s="18"/>
    </row>
    <row r="16" spans="2:2" ht="19">
      <c r="B16" s="19" t="s">
        <v>23</v>
      </c>
    </row>
    <row r="18" spans="1:3" ht="16">
      <c r="A18" s="53" t="s">
        <v>26</v>
      </c>
      <c r="B18" s="54"/>
      <c r="C18" s="54"/>
    </row>
    <row r="19" spans="1:3" ht="16">
      <c r="A19" s="20"/>
      <c r="B19" s="21"/>
      <c r="C19" s="20"/>
    </row>
    <row r="20" spans="1:3" ht="16">
      <c r="A20" s="20"/>
      <c r="B20" s="21" t="s">
        <v>27</v>
      </c>
      <c r="C20" s="20"/>
    </row>
    <row r="21" spans="1:3" ht="16">
      <c r="A21" s="20"/>
      <c r="B21" s="21"/>
      <c r="C21" s="20"/>
    </row>
    <row r="22" spans="1:3" ht="16">
      <c r="A22" s="20"/>
      <c r="B22" s="22"/>
      <c r="C22" s="20"/>
    </row>
    <row r="23" spans="1:3" ht="16">
      <c r="A23" s="20"/>
      <c r="B23" s="21"/>
      <c r="C23" s="20"/>
    </row>
    <row r="24" spans="1:3" ht="16">
      <c r="A24" s="20"/>
      <c r="B24" s="23" t="s">
        <v>24</v>
      </c>
      <c r="C24" s="20"/>
    </row>
    <row r="25" spans="1:3" ht="16">
      <c r="A25" s="20"/>
      <c r="B25" s="23" t="s">
        <v>25</v>
      </c>
      <c r="C25" s="20"/>
    </row>
  </sheetData>
  <mergeCells count="1">
    <mergeCell ref="A18:C18"/>
  </mergeCell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C13D-F865-44EE-A511-41F19AF87103}">
  <dimension ref="A6:N50"/>
  <sheetViews>
    <sheetView showGridLines="0" tabSelected="1" zoomScale="125" zoomScaleNormal="125" workbookViewId="0">
      <selection activeCell="A29" sqref="A29"/>
    </sheetView>
  </sheetViews>
  <sheetFormatPr baseColWidth="10" defaultColWidth="9.1640625" defaultRowHeight="16"/>
  <cols>
    <col min="1" max="1" width="48.6640625" style="7" customWidth="1"/>
    <col min="2" max="2" width="24.33203125" style="2" customWidth="1"/>
    <col min="3" max="3" width="20.6640625" style="1" customWidth="1"/>
    <col min="4" max="16384" width="9.1640625" style="1"/>
  </cols>
  <sheetData>
    <row r="6" spans="1:13" ht="42.75" customHeight="1">
      <c r="A6" s="55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35" customHeight="1">
      <c r="A7" s="12"/>
      <c r="B7" s="11"/>
    </row>
    <row r="8" spans="1:13" ht="36" customHeight="1">
      <c r="A8" s="56" t="s">
        <v>6</v>
      </c>
      <c r="B8" s="57"/>
    </row>
    <row r="9" spans="1:13" ht="31.5" customHeight="1">
      <c r="A9" s="24" t="s">
        <v>10</v>
      </c>
      <c r="B9" s="25">
        <v>10000</v>
      </c>
      <c r="C9" s="10"/>
    </row>
    <row r="10" spans="1:13" ht="31.5" customHeight="1">
      <c r="A10" s="24" t="s">
        <v>11</v>
      </c>
      <c r="B10" s="25">
        <v>2000</v>
      </c>
    </row>
    <row r="11" spans="1:13" ht="31.5" customHeight="1">
      <c r="A11" s="26" t="s">
        <v>0</v>
      </c>
      <c r="B11" s="27">
        <f>$B$10/$B$9</f>
        <v>0.2</v>
      </c>
    </row>
    <row r="12" spans="1:13" ht="17.25" customHeight="1">
      <c r="A12" s="24"/>
      <c r="B12" s="28"/>
    </row>
    <row r="13" spans="1:13" ht="31.5" customHeight="1">
      <c r="A13" s="29" t="s">
        <v>4</v>
      </c>
      <c r="B13" s="30">
        <f>100%-$B$11</f>
        <v>0.8</v>
      </c>
    </row>
    <row r="14" spans="1:13" ht="28.5" customHeight="1">
      <c r="A14" s="5"/>
      <c r="B14" s="4"/>
    </row>
    <row r="15" spans="1:13" ht="34" customHeight="1">
      <c r="A15" s="56" t="s">
        <v>8</v>
      </c>
      <c r="B15" s="57"/>
    </row>
    <row r="16" spans="1:13" ht="31.5" customHeight="1">
      <c r="A16" s="31" t="s">
        <v>12</v>
      </c>
      <c r="B16" s="32">
        <f>B10</f>
        <v>2000</v>
      </c>
    </row>
    <row r="17" spans="1:14" ht="31.5" customHeight="1">
      <c r="A17" s="31" t="s">
        <v>2</v>
      </c>
      <c r="B17" s="33">
        <v>7000</v>
      </c>
    </row>
    <row r="18" spans="1:14" ht="31.5" customHeight="1">
      <c r="A18" s="34" t="s">
        <v>13</v>
      </c>
      <c r="B18" s="35">
        <f>$B$16*$B$17</f>
        <v>14000000</v>
      </c>
      <c r="C18" s="6"/>
    </row>
    <row r="19" spans="1:14" ht="17.25" customHeight="1">
      <c r="A19" s="31"/>
      <c r="B19" s="36"/>
    </row>
    <row r="20" spans="1:14" ht="31.5" customHeight="1">
      <c r="A20" s="37" t="s">
        <v>14</v>
      </c>
      <c r="B20" s="38">
        <v>0.2</v>
      </c>
    </row>
    <row r="21" spans="1:14" ht="31.5" customHeight="1">
      <c r="A21" s="31" t="s">
        <v>3</v>
      </c>
      <c r="B21" s="39">
        <f>$B$17*B20+$B$17</f>
        <v>8400</v>
      </c>
    </row>
    <row r="22" spans="1:14" ht="31.5" customHeight="1">
      <c r="A22" s="34" t="s">
        <v>15</v>
      </c>
      <c r="B22" s="40">
        <f>($B$17*B20+$B$17)*$B$16</f>
        <v>16800000</v>
      </c>
    </row>
    <row r="23" spans="1:14" ht="18" customHeight="1">
      <c r="A23" s="41"/>
      <c r="B23" s="42"/>
    </row>
    <row r="24" spans="1:14" ht="53.25" customHeight="1">
      <c r="A24" s="29" t="s">
        <v>22</v>
      </c>
      <c r="B24" s="43">
        <f>$B$22-$B$18</f>
        <v>2800000</v>
      </c>
    </row>
    <row r="25" spans="1:14" ht="31.5" customHeight="1">
      <c r="A25" s="8"/>
      <c r="B25" s="9"/>
    </row>
    <row r="26" spans="1:14" ht="33" customHeight="1">
      <c r="A26" s="56" t="s">
        <v>7</v>
      </c>
      <c r="B26" s="57"/>
    </row>
    <row r="27" spans="1:14" ht="31.5" customHeight="1">
      <c r="A27" s="31" t="s">
        <v>16</v>
      </c>
      <c r="B27" s="44">
        <v>500000</v>
      </c>
    </row>
    <row r="28" spans="1:14" ht="31.5" customHeight="1">
      <c r="A28" s="24" t="s">
        <v>10</v>
      </c>
      <c r="B28" s="45">
        <f>$B$9</f>
        <v>10000</v>
      </c>
      <c r="N28" s="16"/>
    </row>
    <row r="29" spans="1:14" ht="31.5" customHeight="1">
      <c r="A29" s="41" t="s">
        <v>1</v>
      </c>
      <c r="B29" s="46">
        <f>$B$28/$B$27</f>
        <v>0.02</v>
      </c>
    </row>
    <row r="30" spans="1:14" ht="17.25" customHeight="1">
      <c r="A30" s="31"/>
      <c r="B30" s="47"/>
    </row>
    <row r="31" spans="1:14" ht="31.5" customHeight="1">
      <c r="A31" s="29" t="s">
        <v>17</v>
      </c>
      <c r="B31" s="48">
        <f>100%-$B$29</f>
        <v>0.98</v>
      </c>
    </row>
    <row r="32" spans="1:14" ht="31.5" customHeight="1">
      <c r="A32" s="8"/>
      <c r="B32" s="9"/>
    </row>
    <row r="33" spans="1:2" ht="39" customHeight="1">
      <c r="A33" s="56" t="s">
        <v>9</v>
      </c>
      <c r="B33" s="57"/>
    </row>
    <row r="34" spans="1:2" ht="31.5" customHeight="1">
      <c r="A34" s="31" t="s">
        <v>18</v>
      </c>
      <c r="B34" s="49">
        <v>50</v>
      </c>
    </row>
    <row r="35" spans="1:2" ht="31.5" customHeight="1">
      <c r="A35" s="37" t="s">
        <v>19</v>
      </c>
      <c r="B35" s="38">
        <v>0.5</v>
      </c>
    </row>
    <row r="36" spans="1:2" ht="31.5" customHeight="1">
      <c r="A36" s="41" t="s">
        <v>5</v>
      </c>
      <c r="B36" s="42">
        <f>$B$21</f>
        <v>8400</v>
      </c>
    </row>
    <row r="37" spans="1:2" ht="15" customHeight="1">
      <c r="A37" s="31"/>
      <c r="B37" s="47"/>
    </row>
    <row r="38" spans="1:2" ht="39.75" customHeight="1">
      <c r="A38" s="26" t="s">
        <v>20</v>
      </c>
      <c r="B38" s="50">
        <f>($B$34*B35*$B$36)+$B$22</f>
        <v>17010000</v>
      </c>
    </row>
    <row r="39" spans="1:2" ht="15" customHeight="1">
      <c r="A39" s="31"/>
      <c r="B39" s="47"/>
    </row>
    <row r="40" spans="1:2" ht="93" customHeight="1">
      <c r="A40" s="51" t="s">
        <v>21</v>
      </c>
      <c r="B40" s="52">
        <f>$B$38-$B$18</f>
        <v>3010000</v>
      </c>
    </row>
    <row r="41" spans="1:2" s="10" customFormat="1" ht="31.5" customHeight="1">
      <c r="A41" s="14"/>
      <c r="B41" s="15"/>
    </row>
    <row r="42" spans="1:2" ht="31.5" customHeight="1">
      <c r="A42" s="13"/>
    </row>
    <row r="43" spans="1:2" ht="31.5" customHeight="1"/>
    <row r="44" spans="1:2" ht="31.5" customHeight="1"/>
    <row r="45" spans="1:2" ht="31.5" customHeight="1"/>
    <row r="46" spans="1:2" ht="31.5" customHeight="1"/>
    <row r="47" spans="1:2" ht="31.5" customHeight="1"/>
    <row r="48" spans="1:2" ht="31.5" customHeight="1"/>
    <row r="49" ht="31.5" customHeight="1"/>
    <row r="50" ht="31.5" customHeight="1"/>
  </sheetData>
  <mergeCells count="5">
    <mergeCell ref="A6:M6"/>
    <mergeCell ref="A33:B33"/>
    <mergeCell ref="A8:B8"/>
    <mergeCell ref="A15:B15"/>
    <mergeCell ref="A26:B26"/>
  </mergeCells>
  <dataValidations count="4">
    <dataValidation allowBlank="1" showInputMessage="1" showErrorMessage="1" prompt="You can check with your Sales Manager for this." sqref="B34" xr:uid="{DD6F6A58-61B1-4650-B72D-6D7B73DC5056}"/>
    <dataValidation allowBlank="1" showInputMessage="1" showErrorMessage="1" prompt="This can be found running a customer list report in your accounting software." sqref="B10 B9" xr:uid="{4ECB536F-B3EC-4282-A625-1D87ADB9583B}"/>
    <dataValidation allowBlank="1" showInputMessage="1" showErrorMessage="1" prompt="This can be found running a sales by customer report in your accounting software." sqref="B17" xr:uid="{696443BC-06D7-45BA-9D30-E4BC6FED031E}"/>
    <dataValidation allowBlank="1" showInputMessage="1" showErrorMessage="1" prompt="Consider the age, gender, income level, etc. of the people who buy the type of product/service you sell—in the location(s) you are targeting." sqref="B27" xr:uid="{62DAA38A-6C79-468C-BBF3-7F7790F89BA5}"/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9244D7-DFEC-4C4B-96A9-0D85C4740E90}">
          <x14:formula1>
            <xm:f>Percentages!$A$1:$A$5</xm:f>
          </x14:formula1>
          <xm:sqref>B20</xm:sqref>
        </x14:dataValidation>
        <x14:dataValidation type="list" allowBlank="1" showInputMessage="1" showErrorMessage="1" xr:uid="{43950E9A-3262-4E0D-ADB8-3111407EE95A}">
          <x14:formula1>
            <xm:f>Percentages!$A$1:$A$9</xm:f>
          </x14:formula1>
          <xm:sqref>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0E78-216A-4848-9999-C74559F81D54}">
  <dimension ref="A1:A9"/>
  <sheetViews>
    <sheetView workbookViewId="0">
      <selection activeCell="A10" sqref="A10"/>
    </sheetView>
  </sheetViews>
  <sheetFormatPr baseColWidth="10" defaultColWidth="8.83203125" defaultRowHeight="15"/>
  <sheetData>
    <row r="1" spans="1:1">
      <c r="A1" s="3">
        <v>0.1</v>
      </c>
    </row>
    <row r="2" spans="1:1">
      <c r="A2" s="3">
        <v>0.2</v>
      </c>
    </row>
    <row r="3" spans="1:1">
      <c r="A3" s="3">
        <v>0.3</v>
      </c>
    </row>
    <row r="4" spans="1:1">
      <c r="A4" s="3">
        <v>0.4</v>
      </c>
    </row>
    <row r="5" spans="1:1">
      <c r="A5" s="3">
        <v>0.5</v>
      </c>
    </row>
    <row r="6" spans="1:1">
      <c r="A6" s="3">
        <v>0.6</v>
      </c>
    </row>
    <row r="7" spans="1:1">
      <c r="A7" s="3">
        <v>0.7</v>
      </c>
    </row>
    <row r="8" spans="1:1">
      <c r="A8" s="3">
        <v>0.8</v>
      </c>
    </row>
    <row r="9" spans="1:1">
      <c r="A9" s="3"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Growth Calculator</vt:lpstr>
      <vt:lpstr>Percentages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Tomomi</dc:creator>
  <cp:lastModifiedBy>Melissa Martin</cp:lastModifiedBy>
  <dcterms:created xsi:type="dcterms:W3CDTF">2018-07-26T23:50:08Z</dcterms:created>
  <dcterms:modified xsi:type="dcterms:W3CDTF">2020-08-14T22:39:11Z</dcterms:modified>
</cp:coreProperties>
</file>